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f880e24d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연계형 요약" sheetId="1" r:id="R7eeeea260f7b4b35"/>
    <x:sheet xmlns:r="http://schemas.openxmlformats.org/officeDocument/2006/relationships" name="연계형 산출" sheetId="2" r:id="R657b1dec36df4e4a"/>
    <x:sheet xmlns:r="http://schemas.openxmlformats.org/officeDocument/2006/relationships" name="기반형 요약" sheetId="3" r:id="R0e1b988f7fd84e66"/>
    <x:sheet xmlns:r="http://schemas.openxmlformats.org/officeDocument/2006/relationships" name="기반형 산출" sheetId="4" r:id="R6e1e004b924844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0f5cda8de47e1" /><Relationship Type="http://schemas.openxmlformats.org/officeDocument/2006/relationships/theme" Target="/xl/theme/theme1.xml" Id="R43e47726d6f54aa0" /><Relationship Type="http://schemas.openxmlformats.org/officeDocument/2006/relationships/sharedStrings" Target="/xl/sharedStrings.xml" Id="R1192bfcee6ed4491" /><Relationship Type="http://schemas.openxmlformats.org/officeDocument/2006/relationships/worksheet" Target="/xl/worksheets/sheet1.xml" Id="R7eeeea260f7b4b35" /><Relationship Type="http://schemas.openxmlformats.org/officeDocument/2006/relationships/worksheet" Target="/xl/worksheets/sheet2.xml" Id="R657b1dec36df4e4a" /><Relationship Type="http://schemas.openxmlformats.org/officeDocument/2006/relationships/worksheet" Target="/xl/worksheets/sheet3.xml" Id="R0e1b988f7fd84e66" /><Relationship Type="http://schemas.openxmlformats.org/officeDocument/2006/relationships/worksheet" Target="/xl/worksheets/sheet4.xml" Id="R6e1e004b924844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구매 입고 청구 대조와 월마감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기존 ERP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70600000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70600000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35300000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35300000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7060000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42360000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48960000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https://pience.net/insights/purchase-receipt-invoice-reconciliation-project-example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기존 ERP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진단·대조 범위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대상 업무·기간·현재 시간 측정</x:v>
      </x:c>
    </x:row>
    <x:row r="8" ht="26" customHeight="1">
      <x:c r="A8" s="2"/>
      <x:c r="B8" s="2" t="str">
        <x:v>품목·거래처·단위 정리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공급사·품목·발주행·단위 대응</x:v>
      </x:c>
    </x:row>
    <x:row r="9" ht="26" customHeight="1">
      <x:c r="A9" s="2"/>
      <x:c r="B9" s="2" t="str">
        <x:v>ERP 연계</x:v>
      </x:c>
      <x:c r="C9" s="2" t="str">
        <x:v>인일</x:v>
      </x:c>
      <x:c r="D9" s="8" t="n">
        <x:v>12</x:v>
      </x:c>
      <x:c r="E9" s="9" t="n">
        <x:v>600000</x:v>
      </x:c>
      <x:c r="F9" s="12" t="n">
        <x:v>1</x:v>
      </x:c>
      <x:c r="G9" s="6" t="n">
        <x:f>IF(OR(COUNT(D9:F9)&lt;3,MIN(D9:F9)&lt;0),NA(),D9*E9*F9)</x:f>
        <x:v>7200000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720000</x:v>
      </x:c>
      <x:c r="K9" s="8" t="str">
        <x:v>합의한 API·원장 책임</x:v>
      </x:c>
    </x:row>
    <x:row r="10" ht="26" customHeight="1">
      <x:c r="A10" s="2"/>
      <x:c r="B10" s="2" t="str">
        <x:v>문서 추출·원본 연결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발주서·거래명세·청구서 3유형</x:v>
      </x:c>
    </x:row>
    <x:row r="11" ht="26" customHeight="1">
      <x:c r="A11" s="2"/>
      <x:c r="B11" s="2" t="str">
        <x:v>대조 규칙·부분 입고</x:v>
      </x:c>
      <x:c r="C11" s="2" t="str">
        <x:v>인일</x:v>
      </x:c>
      <x:c r="D11" s="8" t="n">
        <x:v>14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8400000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840000</x:v>
      </x:c>
      <x:c r="K11" s="8" t="str">
        <x:v>누적 입고·반품·단가·잔여 수량</x:v>
      </x:c>
    </x:row>
    <x:row r="12" ht="26" customHeight="1">
      <x:c r="A12" s="2"/>
      <x:c r="B12" s="2" t="str">
        <x:v>AI 근거·확인 질문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출처·신뢰도·검증 질문</x:v>
      </x:c>
    </x:row>
    <x:row r="13" ht="26" customHeight="1">
      <x:c r="A13" s="2"/>
      <x:c r="B13" s="2" t="str">
        <x:v>예외·승인 업무</x:v>
      </x:c>
      <x:c r="C13" s="2" t="str">
        <x:v>인일</x:v>
      </x:c>
      <x:c r="D13" s="8" t="n">
        <x:v>10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6000000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600000</x:v>
      </x:c>
      <x:c r="K13" s="8" t="str">
        <x:v>부분 수량·금액 승인·재확인</x:v>
      </x:c>
    </x:row>
    <x:row r="14" ht="26" customHeight="1">
      <x:c r="A14" s="2"/>
      <x:c r="B14" s="2" t="str">
        <x:v>현장·TV 안내</x:v>
      </x:c>
      <x:c r="C14" s="2" t="str">
        <x:v>인일</x:v>
      </x:c>
      <x:c r="D14" s="8" t="n">
        <x:v>8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4800000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480000</x:v>
      </x:c>
      <x:c r="K14" s="8" t="str">
        <x:v>기존 단말·TV 활용</x:v>
      </x:c>
    </x:row>
    <x:row r="15" ht="26" customHeight="1">
      <x:c r="A15" s="2"/>
      <x:c r="B15" s="2" t="str">
        <x:v>반영·재조회</x:v>
      </x:c>
      <x:c r="C15" s="2" t="str">
        <x:v>인일</x:v>
      </x:c>
      <x:c r="D15" s="8" t="n">
        <x:v>8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4800000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480000</x:v>
      </x:c>
      <x:c r="K15" s="8" t="str">
        <x:v>승인 자료 반영·결과 확인</x:v>
      </x:c>
    </x:row>
    <x:row r="16" ht="26" customHeight="1">
      <x:c r="A16" s="2"/>
      <x:c r="B16" s="2" t="str">
        <x:v>통합·권한·오류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중복·재시도·권한·마감 잠금</x:v>
      </x:c>
    </x:row>
    <x:row r="17" ht="26" customHeight="1">
      <x:c r="A17" s="2"/>
      <x:c r="B17" s="2" t="str">
        <x:v>시범 운영·전환</x:v>
      </x:c>
      <x:c r="C17" s="2" t="str">
        <x:v>인일</x:v>
      </x:c>
      <x:c r="D17" s="8" t="n">
        <x:v>6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3600000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360000</x:v>
      </x:c>
      <x:c r="K17" s="8" t="str">
        <x:v>표본 대사·복구·인수</x:v>
      </x:c>
    </x:row>
    <x:row r="18" ht="26" customHeight="1">
      <x:c r="A18" s="2"/>
      <x:c r="B18" s="2" t="str">
        <x:v>교육·운영 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구매·창고·회계 담당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70600000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70600000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7060000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구매 입고 청구 대조와 월마감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엑셀 문서 기반형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'기반형 산출'!G21</x:f>
        <x:v>77600000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'기반형 산출'!G22</x:f>
        <x:v>77600000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'기반형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'기반형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IF(OR(COUNT(C25:C30)&lt;6,C25&lt;0,C25&gt;1,C26&lt;0,C27&lt;0,C28&lt;0,C29&lt;0,C30&lt;0,C30&gt;1,COUNT(C6:C9)&lt;4,COUNTIFS('기반형 산출'!H7:H18,"인정가정")+COUNTIFS('기반형 산출'!H7:H18,"제외가정")+COUNTIFS('기반형 산출'!H7:H18,"미확인")&lt;&gt;12),"입력 확인",IF(COUNTIFS('기반형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38800000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38800000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'기반형 산출'!G25</x:f>
        <x:v>7760000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46560000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53160000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https://pience.net/insights/purchase-receipt-invoice-reconciliation-project-example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엑셀 문서 기반형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진단·대조 범위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대상 업무·기간·현재 시간 측정</x:v>
      </x:c>
    </x:row>
    <x:row r="8" ht="26" customHeight="1">
      <x:c r="A8" s="2"/>
      <x:c r="B8" s="2" t="str">
        <x:v>품목·거래처·단위 정리</x:v>
      </x:c>
      <x:c r="C8" s="2" t="str">
        <x:v>인일</x:v>
      </x:c>
      <x:c r="D8" s="8" t="n">
        <x:v>16</x:v>
      </x:c>
      <x:c r="E8" s="9" t="n">
        <x:v>600000</x:v>
      </x:c>
      <x:c r="F8" s="12" t="n">
        <x:v>1</x:v>
      </x:c>
      <x:c r="G8" s="6" t="n">
        <x:f>IF(OR(COUNT(D8:F8)&lt;3,MIN(D8:F8)&lt;0),NA(),D8*E8*F8)</x:f>
        <x:v>9600000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960000</x:v>
      </x:c>
      <x:c r="K8" s="8" t="str">
        <x:v>공급사·품목·발주행·단위 대응</x:v>
      </x:c>
    </x:row>
    <x:row r="9" ht="26" customHeight="1">
      <x:c r="A9" s="2"/>
      <x:c r="B9" s="2" t="str">
        <x:v>발주·입고 기록 구축</x:v>
      </x:c>
      <x:c r="C9" s="2" t="str">
        <x:v>인일</x:v>
      </x:c>
      <x:c r="D9" s="8" t="n">
        <x:v>16</x:v>
      </x:c>
      <x:c r="E9" s="9" t="n">
        <x:v>600000</x:v>
      </x:c>
      <x:c r="F9" s="12" t="n">
        <x:v>1</x:v>
      </x:c>
      <x:c r="G9" s="6" t="n">
        <x:f>IF(OR(COUNT(D9:F9)&lt;3,MIN(D9:F9)&lt;0),NA(),D9*E9*F9)</x:f>
        <x:v>9600000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960000</x:v>
      </x:c>
      <x:c r="K9" s="8" t="str">
        <x:v>발주행·입고행·검수 상태 기록</x:v>
      </x:c>
    </x:row>
    <x:row r="10" ht="26" customHeight="1">
      <x:c r="A10" s="2"/>
      <x:c r="B10" s="2" t="str">
        <x:v>문서 추출·원본 연결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발주서·거래명세·청구서 3유형</x:v>
      </x:c>
    </x:row>
    <x:row r="11" ht="26" customHeight="1">
      <x:c r="A11" s="2"/>
      <x:c r="B11" s="2" t="str">
        <x:v>대조 규칙·부분 입고</x:v>
      </x:c>
      <x:c r="C11" s="2" t="str">
        <x:v>인일</x:v>
      </x:c>
      <x:c r="D11" s="8" t="n">
        <x:v>12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7200000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720000</x:v>
      </x:c>
      <x:c r="K11" s="8" t="str">
        <x:v>누적 입고·반품·단가·잔여 수량</x:v>
      </x:c>
    </x:row>
    <x:row r="12" ht="26" customHeight="1">
      <x:c r="A12" s="2"/>
      <x:c r="B12" s="2" t="str">
        <x:v>AI 근거·확인 질문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출처·신뢰도·검증 질문</x:v>
      </x:c>
    </x:row>
    <x:row r="13" ht="26" customHeight="1">
      <x:c r="A13" s="2"/>
      <x:c r="B13" s="2" t="str">
        <x:v>예외·승인 업무</x:v>
      </x:c>
      <x:c r="C13" s="2" t="str">
        <x:v>인일</x:v>
      </x:c>
      <x:c r="D13" s="8" t="n">
        <x:v>12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7200000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720000</x:v>
      </x:c>
      <x:c r="K13" s="8" t="str">
        <x:v>부분 수량·금액 승인·재확인</x:v>
      </x:c>
    </x:row>
    <x:row r="14" ht="26" customHeight="1">
      <x:c r="A14" s="2"/>
      <x:c r="B14" s="2" t="str">
        <x:v>현장·TV 안내</x:v>
      </x:c>
      <x:c r="C14" s="2" t="str">
        <x:v>인일</x:v>
      </x:c>
      <x:c r="D14" s="8" t="n">
        <x:v>10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6000000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600000</x:v>
      </x:c>
      <x:c r="K14" s="8" t="str">
        <x:v>기존 단말·TV 활용</x:v>
      </x:c>
    </x:row>
    <x:row r="15" ht="26" customHeight="1">
      <x:c r="A15" s="2"/>
      <x:c r="B15" s="2" t="str">
        <x:v>현장 태블릿</x:v>
      </x:c>
      <x:c r="C15" s="2" t="str">
        <x:v>대</x:v>
      </x:c>
      <x:c r="D15" s="8" t="n">
        <x:v>2</x:v>
      </x:c>
      <x:c r="E15" s="9" t="n">
        <x:v>800000</x:v>
      </x:c>
      <x:c r="F15" s="12" t="n">
        <x:v>1</x:v>
      </x:c>
      <x:c r="G15" s="6" t="n">
        <x:f>IF(OR(COUNT(D15:F15)&lt;3,MIN(D15:F15)&lt;0),NA(),D15*E15*F15)</x:f>
        <x:v>1600000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160000</x:v>
      </x:c>
      <x:c r="K15" s="8" t="str">
        <x:v>2대·통신 환경 별도 확인</x:v>
      </x:c>
    </x:row>
    <x:row r="16" ht="26" customHeight="1">
      <x:c r="A16" s="2"/>
      <x:c r="B16" s="2" t="str">
        <x:v>통합·권한·오류 시험</x:v>
      </x:c>
      <x:c r="C16" s="2" t="str">
        <x:v>인일</x:v>
      </x:c>
      <x:c r="D16" s="8" t="n">
        <x:v>12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7200000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720000</x:v>
      </x:c>
      <x:c r="K16" s="8" t="str">
        <x:v>중복·재시도·권한·마감 잠금</x:v>
      </x:c>
    </x:row>
    <x:row r="17" ht="26" customHeight="1">
      <x:c r="A17" s="2"/>
      <x:c r="B17" s="2" t="str">
        <x:v>시범 운영·전환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표본 대사·복구·인수</x:v>
      </x:c>
    </x:row>
    <x:row r="18" ht="26" customHeight="1">
      <x:c r="A18" s="2"/>
      <x:c r="B18" s="2" t="str">
        <x:v>교육·운영 정착</x:v>
      </x:c>
      <x:c r="C18" s="2" t="str">
        <x:v>인일</x:v>
      </x:c>
      <x:c r="D18" s="8" t="n">
        <x:v>5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3000000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300000</x:v>
      </x:c>
      <x:c r="K18" s="8" t="str">
        <x:v>구매·창고·회계 담당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77600000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77600000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7760000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